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CUADRO_CARRERA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<sst xmlns="http://schemas.openxmlformats.org/spreadsheetml/2006/main" count="28" uniqueCount="28">
  <si>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I. MUNICIPALIDAD DE PEMUCO </t>
  </si>
  <si>
    <t>DEPARTAMENTO DE SALUD</t>
  </si>
  <si>
    <t>A</t>
  </si>
  <si>
    <t>B</t>
  </si>
  <si>
    <t>C</t>
  </si>
  <si>
    <t>D</t>
  </si>
  <si>
    <t>E</t>
  </si>
  <si>
    <t>F</t>
  </si>
  <si>
    <t>NIVELES</t>
  </si>
  <si>
    <t xml:space="preserve">               CATEGORIA</t>
  </si>
  <si>
    <t xml:space="preserve">           CUADRO RESUMEN DE CARRERA FUNCIONARIA</t>
  </si>
  <si>
    <t>25% DE SUELDO BASE</t>
  </si>
  <si>
    <t>MONTO DE $13070</t>
  </si>
  <si>
    <t>100% DE SUELDO BASE</t>
  </si>
  <si>
    <t>17%  (SUELDO BASE + A.PS.)</t>
  </si>
  <si>
    <t>10%  (SUELDO BASE + A.P.S)</t>
  </si>
  <si>
    <t xml:space="preserve">        </t>
  </si>
  <si>
    <t xml:space="preserve">                               ASIGNACIONES ESPECIALES</t>
  </si>
  <si>
    <t xml:space="preserve"> ASIG. DE A.P.S.                                                                          </t>
  </si>
  <si>
    <t xml:space="preserve"> ASIG. DE ZONA  ART.  26</t>
  </si>
  <si>
    <t xml:space="preserve"> ASIGNACION DE CONDUCTORES</t>
  </si>
  <si>
    <t xml:space="preserve"> ASIG. UNICA, ART. 4 LEY 18.717</t>
  </si>
  <si>
    <t xml:space="preserve"> ASIG. DE RESPONSABILIDAD DIRECTIVA</t>
  </si>
  <si>
    <t xml:space="preserve"> ASIG. POR DESEMPEÑO EN CONDICIONES DIFICILES</t>
  </si>
  <si>
    <t xml:space="preserve"> OTRAS ASIGNACIONES ESPECIALES</t>
  </si>
  <si>
    <t>15%  (SUELDO BASE + AP.S.)</t>
  </si>
  <si>
    <t>MONTO DE $545.515</t>
  </si>
  <si>
    <t xml:space="preserve">           REAJUSTADA  5% AL 31 DE DICIEMBRE DEL 2012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</si>
</sst>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44" fillId="34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5" fillId="34" borderId="0" xfId="0" applyNumberFormat="1" applyFont="1" applyFill="1" applyAlignment="1">
      <alignment/>
    </xf>
    <xf numFmtId="3" fontId="46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47" fillId="34" borderId="10" xfId="0" applyNumberFormat="1" applyFont="1" applyFill="1" applyBorder="1" applyAlignment="1">
      <alignment vertical="center" wrapText="1"/>
    </xf>
    <xf numFmtId="3" fontId="47" fillId="34" borderId="11" xfId="0" applyNumberFormat="1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3" fontId="47" fillId="34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5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21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6" fontId="47" fillId="34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7" fillId="34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9" fontId="2" fillId="33" borderId="26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47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.421875" style="0" customWidth="1"/>
    <col min="2" max="2" width="7.28125" style="0" customWidth="1"/>
    <col min="3" max="3" width="8.8515625" style="2" customWidth="1"/>
    <col min="4" max="8" width="7.421875" style="2" customWidth="1"/>
    <col min="9" max="15" width="12.28125" style="0" customWidth="1"/>
    <col min="16" max="18" width="11.421875" style="45" customWidth="1"/>
  </cols>
  <sheetData>
    <row r="1" spans="1:18" s="1" customFormat="1" ht="12" customHeight="1">
      <c r="A1" s="11"/>
      <c r="B1" s="12" t="s">
        <v>0</v>
      </c>
      <c r="C1" s="13"/>
      <c r="D1" s="13"/>
      <c r="E1" s="13"/>
      <c r="F1" s="13"/>
      <c r="G1" s="13"/>
      <c r="H1" s="13"/>
      <c r="I1" s="11"/>
      <c r="J1" s="11"/>
      <c r="K1" s="11"/>
      <c r="L1" s="11"/>
      <c r="M1" s="11"/>
      <c r="N1" s="11"/>
      <c r="O1" s="11"/>
      <c r="P1" s="4"/>
      <c r="Q1" s="4"/>
      <c r="R1" s="4"/>
    </row>
    <row r="2" spans="1:18" s="1" customFormat="1" ht="12" customHeight="1">
      <c r="A2" s="11"/>
      <c r="B2" s="12" t="s">
        <v>1</v>
      </c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  <c r="N2" s="11"/>
      <c r="O2" s="11"/>
      <c r="P2" s="4"/>
      <c r="Q2" s="4"/>
      <c r="R2" s="4"/>
    </row>
    <row r="3" spans="1:18" s="1" customFormat="1" ht="12" customHeight="1" thickBot="1">
      <c r="A3" s="11"/>
      <c r="B3" s="11"/>
      <c r="C3" s="13"/>
      <c r="D3" s="13"/>
      <c r="E3" s="13"/>
      <c r="F3" s="13"/>
      <c r="G3" s="13"/>
      <c r="H3" s="13"/>
      <c r="I3" s="11"/>
      <c r="J3" s="11"/>
      <c r="K3" s="11"/>
      <c r="L3" s="11"/>
      <c r="M3" s="11"/>
      <c r="N3" s="11"/>
      <c r="O3" s="11"/>
      <c r="P3" s="4"/>
      <c r="Q3" s="4"/>
      <c r="R3" s="4"/>
    </row>
    <row r="4" spans="1:18" s="1" customFormat="1" ht="12" customHeight="1">
      <c r="A4" s="11"/>
      <c r="B4" s="6" t="s">
        <v>10</v>
      </c>
      <c r="C4" s="8"/>
      <c r="D4" s="8"/>
      <c r="E4" s="8"/>
      <c r="F4" s="8"/>
      <c r="G4" s="9"/>
      <c r="H4" s="10"/>
      <c r="I4" s="32"/>
      <c r="J4" s="33"/>
      <c r="K4" s="33"/>
      <c r="L4" s="33"/>
      <c r="M4" s="33"/>
      <c r="N4" s="33"/>
      <c r="O4" s="46"/>
      <c r="P4" s="4"/>
      <c r="Q4" s="4"/>
      <c r="R4" s="4"/>
    </row>
    <row r="5" spans="1:18" s="1" customFormat="1" ht="12" customHeight="1">
      <c r="A5" s="11"/>
      <c r="B5" s="6" t="s">
        <v>27</v>
      </c>
      <c r="C5" s="8"/>
      <c r="D5" s="8"/>
      <c r="E5" s="8"/>
      <c r="F5" s="8"/>
      <c r="G5" s="9"/>
      <c r="H5" s="10"/>
      <c r="I5" s="34"/>
      <c r="J5" s="35" t="s">
        <v>16</v>
      </c>
      <c r="K5" s="52" t="s">
        <v>17</v>
      </c>
      <c r="L5" s="35"/>
      <c r="M5" s="35"/>
      <c r="N5" s="35"/>
      <c r="O5" s="47"/>
      <c r="P5" s="4"/>
      <c r="Q5" s="4"/>
      <c r="R5" s="4"/>
    </row>
    <row r="6" spans="1:18" s="1" customFormat="1" ht="12" customHeight="1">
      <c r="A6" s="11"/>
      <c r="B6" s="11"/>
      <c r="C6" s="7"/>
      <c r="D6" s="7"/>
      <c r="E6" s="7"/>
      <c r="F6" s="14"/>
      <c r="G6" s="13"/>
      <c r="H6" s="13"/>
      <c r="I6" s="36"/>
      <c r="J6" s="37"/>
      <c r="K6" s="37"/>
      <c r="L6" s="37"/>
      <c r="M6" s="37"/>
      <c r="N6" s="37"/>
      <c r="O6" s="48"/>
      <c r="P6" s="4"/>
      <c r="Q6" s="4"/>
      <c r="R6" s="4"/>
    </row>
    <row r="7" spans="1:18" s="1" customFormat="1" ht="12" customHeight="1" thickBot="1">
      <c r="A7" s="11"/>
      <c r="B7" s="11"/>
      <c r="C7" s="14"/>
      <c r="D7" s="14"/>
      <c r="E7" s="14"/>
      <c r="F7" s="14"/>
      <c r="G7" s="13"/>
      <c r="H7" s="13"/>
      <c r="I7" s="36"/>
      <c r="J7" s="37"/>
      <c r="K7" s="37"/>
      <c r="L7" s="37"/>
      <c r="M7" s="37"/>
      <c r="N7" s="37"/>
      <c r="O7" s="48"/>
      <c r="P7" s="4"/>
      <c r="Q7" s="4"/>
      <c r="R7" s="4"/>
    </row>
    <row r="8" spans="1:18" s="3" customFormat="1" ht="61.5" customHeight="1" thickBot="1">
      <c r="A8" s="27"/>
      <c r="B8" s="28" t="s">
        <v>8</v>
      </c>
      <c r="C8" s="15"/>
      <c r="D8" s="16"/>
      <c r="E8" s="23" t="s">
        <v>9</v>
      </c>
      <c r="F8" s="23"/>
      <c r="G8" s="16"/>
      <c r="H8" s="16"/>
      <c r="I8" s="54" t="s">
        <v>18</v>
      </c>
      <c r="J8" s="25" t="s">
        <v>19</v>
      </c>
      <c r="K8" s="42" t="s">
        <v>20</v>
      </c>
      <c r="L8" s="25" t="s">
        <v>21</v>
      </c>
      <c r="M8" s="42" t="s">
        <v>22</v>
      </c>
      <c r="N8" s="25" t="s">
        <v>23</v>
      </c>
      <c r="O8" s="49" t="s">
        <v>24</v>
      </c>
      <c r="P8" s="44"/>
      <c r="Q8" s="44"/>
      <c r="R8" s="44"/>
    </row>
    <row r="9" spans="1:18" s="3" customFormat="1" ht="48" customHeight="1" thickBot="1">
      <c r="A9" s="27"/>
      <c r="B9" s="17"/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4" t="s">
        <v>7</v>
      </c>
      <c r="I9" s="29" t="s">
        <v>13</v>
      </c>
      <c r="J9" s="40" t="s">
        <v>11</v>
      </c>
      <c r="K9" s="29" t="s">
        <v>14</v>
      </c>
      <c r="L9" s="43" t="s">
        <v>12</v>
      </c>
      <c r="M9" s="29" t="s">
        <v>25</v>
      </c>
      <c r="N9" s="40" t="s">
        <v>15</v>
      </c>
      <c r="O9" s="29" t="s">
        <v>26</v>
      </c>
      <c r="P9" s="44"/>
      <c r="Q9" s="44"/>
      <c r="R9" s="44"/>
    </row>
    <row r="10" spans="1:18" s="1" customFormat="1" ht="12" customHeight="1">
      <c r="A10" s="11"/>
      <c r="B10" s="19">
        <v>15</v>
      </c>
      <c r="C10" s="20">
        <f>Hoja3!B3*5/100+Hoja3!B3</f>
        <v>392260.05</v>
      </c>
      <c r="D10" s="20">
        <f>Hoja3!C3*5/100+Hoja3!C3</f>
        <v>298022.55</v>
      </c>
      <c r="E10" s="20">
        <f>Hoja3!D3*5/100+Hoja3!D3</f>
        <v>157255.35</v>
      </c>
      <c r="F10" s="20">
        <f>Hoja3!E3*5/100+Hoja3!E3</f>
        <v>151069.8</v>
      </c>
      <c r="G10" s="20">
        <f>Hoja3!F3*5/100+Hoja3!F3</f>
        <v>140445.9</v>
      </c>
      <c r="H10" s="20">
        <f>Hoja3!G3*5/100+Hoja3!G3</f>
        <v>123843.3</v>
      </c>
      <c r="I10" s="38">
        <f>C10</f>
        <v>392260.05</v>
      </c>
      <c r="J10" s="41">
        <v>0.25</v>
      </c>
      <c r="K10" s="41">
        <v>0.17</v>
      </c>
      <c r="L10" s="22">
        <v>15838</v>
      </c>
      <c r="M10" s="41">
        <v>0.15</v>
      </c>
      <c r="N10" s="41">
        <v>0.1</v>
      </c>
      <c r="O10" s="50">
        <v>545515</v>
      </c>
      <c r="P10" s="4"/>
      <c r="Q10" s="4"/>
      <c r="R10" s="4"/>
    </row>
    <row r="11" spans="1:18" s="1" customFormat="1" ht="12" customHeight="1">
      <c r="A11" s="11"/>
      <c r="B11" s="21">
        <v>14</v>
      </c>
      <c r="C11" s="20">
        <f>Hoja3!B4*5/100+Hoja3!B4</f>
        <v>437092.95</v>
      </c>
      <c r="D11" s="20">
        <f>Hoja3!C4*5/100+Hoja3!C4</f>
        <v>332083.5</v>
      </c>
      <c r="E11" s="20">
        <f>Hoja3!D4*5/100+Hoja3!D4</f>
        <v>174102.6</v>
      </c>
      <c r="F11" s="20">
        <f>Hoja3!E4*5/100+Hoja3!E4</f>
        <v>151069.8</v>
      </c>
      <c r="G11" s="20">
        <f>Hoja3!F4*5/100+Hoja3!F4</f>
        <v>140445.9</v>
      </c>
      <c r="H11" s="20">
        <f>Hoja3!G4*5/100+Hoja3!G4</f>
        <v>123843.3</v>
      </c>
      <c r="I11" s="38">
        <f aca="true" t="shared" si="0" ref="I11:I24">C11</f>
        <v>437092.95</v>
      </c>
      <c r="J11" s="41">
        <v>0.25</v>
      </c>
      <c r="K11" s="41">
        <v>0.17</v>
      </c>
      <c r="L11" s="22">
        <v>15838</v>
      </c>
      <c r="M11" s="41">
        <v>0.15</v>
      </c>
      <c r="N11" s="41">
        <v>0.1</v>
      </c>
      <c r="O11" s="50">
        <v>545515</v>
      </c>
      <c r="P11" s="4"/>
      <c r="Q11" s="4"/>
      <c r="R11" s="4"/>
    </row>
    <row r="12" spans="1:18" s="1" customFormat="1" ht="12" customHeight="1">
      <c r="A12" s="11"/>
      <c r="B12" s="21">
        <v>13</v>
      </c>
      <c r="C12" s="20">
        <f>Hoja3!B5*5/100+Hoja3!B5</f>
        <v>481919.55</v>
      </c>
      <c r="D12" s="20">
        <f>Hoja3!C5*5/100+Hoja3!C5</f>
        <v>366140.25</v>
      </c>
      <c r="E12" s="20">
        <f>Hoja3!D5*5/100+Hoja3!D5</f>
        <v>190955.1</v>
      </c>
      <c r="F12" s="20">
        <f>Hoja3!E5*5/100+Hoja3!E5</f>
        <v>161449.05</v>
      </c>
      <c r="G12" s="20">
        <f>Hoja3!F5*5/100+Hoja3!F5</f>
        <v>153433.35</v>
      </c>
      <c r="H12" s="20">
        <f>Hoja3!G5*5/100+Hoja3!G5</f>
        <v>128011.8</v>
      </c>
      <c r="I12" s="38">
        <f t="shared" si="0"/>
        <v>481919.55</v>
      </c>
      <c r="J12" s="41">
        <v>0.25</v>
      </c>
      <c r="K12" s="41">
        <v>0.17</v>
      </c>
      <c r="L12" s="22">
        <v>15838</v>
      </c>
      <c r="M12" s="41">
        <v>0.15</v>
      </c>
      <c r="N12" s="41">
        <v>0.1</v>
      </c>
      <c r="O12" s="50">
        <v>545515</v>
      </c>
      <c r="P12" s="4"/>
      <c r="Q12" s="4"/>
      <c r="R12" s="4"/>
    </row>
    <row r="13" spans="1:18" s="1" customFormat="1" ht="12" customHeight="1">
      <c r="A13" s="11"/>
      <c r="B13" s="21">
        <v>12</v>
      </c>
      <c r="C13" s="20">
        <f>Hoja3!B6*5/100+Hoja3!B6</f>
        <v>443014.95</v>
      </c>
      <c r="D13" s="20">
        <f>Hoja3!C6*5/100+Hoja3!C6</f>
        <v>400199.1</v>
      </c>
      <c r="E13" s="20">
        <f>Hoja3!D6*5/100+Hoja3!D6</f>
        <v>212294.25</v>
      </c>
      <c r="F13" s="20">
        <f>Hoja3!E6*5/100+Hoja3!E6</f>
        <v>179496.45</v>
      </c>
      <c r="G13" s="20">
        <f>Hoja3!F6*5/100+Hoja3!F6</f>
        <v>170577.75</v>
      </c>
      <c r="H13" s="20">
        <f>Hoja3!G6*5/100+Hoja3!G6</f>
        <v>142321.2</v>
      </c>
      <c r="I13" s="38">
        <f t="shared" si="0"/>
        <v>443014.95</v>
      </c>
      <c r="J13" s="41">
        <v>0.25</v>
      </c>
      <c r="K13" s="41">
        <v>0.17</v>
      </c>
      <c r="L13" s="22">
        <v>15838</v>
      </c>
      <c r="M13" s="41">
        <v>0.15</v>
      </c>
      <c r="N13" s="41">
        <v>0.1</v>
      </c>
      <c r="O13" s="50">
        <v>545515</v>
      </c>
      <c r="P13" s="4"/>
      <c r="Q13" s="4"/>
      <c r="R13" s="4"/>
    </row>
    <row r="14" spans="1:18" s="1" customFormat="1" ht="12" customHeight="1">
      <c r="A14" s="11"/>
      <c r="B14" s="21">
        <v>11</v>
      </c>
      <c r="C14" s="20">
        <f>Hoja3!B7*5/100+Hoja3!B7</f>
        <v>571581.15</v>
      </c>
      <c r="D14" s="20">
        <f>Hoja3!C7*5/100+Hoja3!C7</f>
        <v>434550.9</v>
      </c>
      <c r="E14" s="20">
        <f>Hoja3!D7*5/100+Hoja3!D7</f>
        <v>229141.5</v>
      </c>
      <c r="F14" s="20">
        <f>Hoja3!E7*5/100+Hoja3!E7</f>
        <v>193746</v>
      </c>
      <c r="G14" s="20">
        <f>Hoja3!F7*5/100+Hoja3!F7</f>
        <v>184116.45</v>
      </c>
      <c r="H14" s="20">
        <f>Hoja3!G7*5/100+Hoja3!G7</f>
        <v>153617.1</v>
      </c>
      <c r="I14" s="38">
        <f t="shared" si="0"/>
        <v>571581.15</v>
      </c>
      <c r="J14" s="41">
        <v>0.25</v>
      </c>
      <c r="K14" s="41">
        <v>0.17</v>
      </c>
      <c r="L14" s="22">
        <v>15838</v>
      </c>
      <c r="M14" s="41">
        <v>0.15</v>
      </c>
      <c r="N14" s="41">
        <v>0.1</v>
      </c>
      <c r="O14" s="50">
        <v>545515</v>
      </c>
      <c r="P14" s="4"/>
      <c r="Q14" s="4"/>
      <c r="R14" s="4"/>
    </row>
    <row r="15" spans="1:18" s="1" customFormat="1" ht="12" customHeight="1">
      <c r="A15" s="11"/>
      <c r="B15" s="21">
        <v>10</v>
      </c>
      <c r="C15" s="20">
        <f>Hoja3!B8*5/100+Hoja3!B8</f>
        <v>616410.9</v>
      </c>
      <c r="D15" s="20">
        <f>Hoja3!C8*5/100+Hoja3!C8</f>
        <v>468319.95</v>
      </c>
      <c r="E15" s="20">
        <f>Hoja3!D8*5/100+Hoja3!D8</f>
        <v>246210.3</v>
      </c>
      <c r="F15" s="20">
        <f>Hoja3!E8*5/100+Hoja3!E8</f>
        <v>207986.1</v>
      </c>
      <c r="G15" s="20">
        <f>Hoja3!F8*5/100+Hoja3!F8</f>
        <v>197657.25</v>
      </c>
      <c r="H15" s="20">
        <f>Hoja3!G8*5/100+Hoja3!G8</f>
        <v>164911.95</v>
      </c>
      <c r="I15" s="38">
        <f t="shared" si="0"/>
        <v>616410.9</v>
      </c>
      <c r="J15" s="41">
        <v>0.25</v>
      </c>
      <c r="K15" s="41">
        <v>0.17</v>
      </c>
      <c r="L15" s="22">
        <v>15838</v>
      </c>
      <c r="M15" s="41">
        <v>0.15</v>
      </c>
      <c r="N15" s="41">
        <v>0.1</v>
      </c>
      <c r="O15" s="50">
        <v>545515</v>
      </c>
      <c r="P15" s="4"/>
      <c r="Q15" s="4"/>
      <c r="R15" s="4"/>
    </row>
    <row r="16" spans="1:18" s="1" customFormat="1" ht="12" customHeight="1">
      <c r="A16" s="11"/>
      <c r="B16" s="21">
        <v>9</v>
      </c>
      <c r="C16" s="20">
        <f>Hoja3!B9*5/100+Hoja3!B9</f>
        <v>661239.6</v>
      </c>
      <c r="D16" s="20">
        <f>Hoja3!C9*5/100+Hoja3!C9</f>
        <v>502380.9</v>
      </c>
      <c r="E16" s="20">
        <f>Hoja3!D9*5/100+Hoja3!D9</f>
        <v>262841.25</v>
      </c>
      <c r="F16" s="20">
        <f>Hoja3!E9*5/100+Hoja3!E9</f>
        <v>222234.6</v>
      </c>
      <c r="G16" s="20">
        <f>Hoja3!F9*5/100+Hoja3!F9</f>
        <v>211192.8</v>
      </c>
      <c r="H16" s="20">
        <f>Hoja3!G9*5/100+Hoja3!G9</f>
        <v>176204.7</v>
      </c>
      <c r="I16" s="38">
        <f t="shared" si="0"/>
        <v>661239.6</v>
      </c>
      <c r="J16" s="41">
        <v>0.25</v>
      </c>
      <c r="K16" s="41">
        <v>0.17</v>
      </c>
      <c r="L16" s="22">
        <v>15838</v>
      </c>
      <c r="M16" s="41">
        <v>0.15</v>
      </c>
      <c r="N16" s="41">
        <v>0.1</v>
      </c>
      <c r="O16" s="50">
        <v>545515</v>
      </c>
      <c r="P16" s="4"/>
      <c r="Q16" s="4"/>
      <c r="R16" s="4"/>
    </row>
    <row r="17" spans="1:18" s="1" customFormat="1" ht="12" customHeight="1">
      <c r="A17" s="11"/>
      <c r="B17" s="21">
        <v>8</v>
      </c>
      <c r="C17" s="20">
        <f>Hoja3!B10*5/100+Hoja3!B10</f>
        <v>706068.3</v>
      </c>
      <c r="D17" s="20">
        <f>Hoja3!C10*5/100+Hoja3!C10</f>
        <v>536437.65</v>
      </c>
      <c r="E17" s="20">
        <f>Hoja3!D10*5/100+Hoja3!D10</f>
        <v>279686.4</v>
      </c>
      <c r="F17" s="20">
        <f>Hoja3!E10*5/100+Hoja3!E10</f>
        <v>236474.7</v>
      </c>
      <c r="G17" s="20">
        <f>Hoja3!F10*5/100+Hoja3!F10</f>
        <v>224733.6</v>
      </c>
      <c r="H17" s="20">
        <f>Hoja3!G10*5/100+Hoja3!G10</f>
        <v>187501.65</v>
      </c>
      <c r="I17" s="38">
        <f t="shared" si="0"/>
        <v>706068.3</v>
      </c>
      <c r="J17" s="41">
        <v>0.25</v>
      </c>
      <c r="K17" s="41">
        <v>0.17</v>
      </c>
      <c r="L17" s="22">
        <v>15838</v>
      </c>
      <c r="M17" s="41">
        <v>0.15</v>
      </c>
      <c r="N17" s="41">
        <v>0.1</v>
      </c>
      <c r="O17" s="50">
        <v>545515</v>
      </c>
      <c r="P17" s="4"/>
      <c r="Q17" s="4"/>
      <c r="R17" s="4"/>
    </row>
    <row r="18" spans="1:18" s="1" customFormat="1" ht="12" customHeight="1">
      <c r="A18" s="11"/>
      <c r="B18" s="21">
        <v>7</v>
      </c>
      <c r="C18" s="20">
        <f>Hoja3!B11*5/100+Hoja3!B11</f>
        <v>750899.1</v>
      </c>
      <c r="D18" s="20">
        <f>Hoja3!C11*5/100+Hoja3!C11</f>
        <v>570500.7</v>
      </c>
      <c r="E18" s="20">
        <f>Hoja3!D11*5/100+Hoja3!D11</f>
        <v>296537.85</v>
      </c>
      <c r="F18" s="20">
        <f>Hoja3!E11*5/100+Hoja3!E11</f>
        <v>250722.15</v>
      </c>
      <c r="G18" s="20">
        <f>Hoja3!F11*5/100+Hoja3!F11</f>
        <v>238272.3</v>
      </c>
      <c r="H18" s="20">
        <f>Hoja3!G11*5/100+Hoja3!G11</f>
        <v>198794.4</v>
      </c>
      <c r="I18" s="38">
        <f t="shared" si="0"/>
        <v>750899.1</v>
      </c>
      <c r="J18" s="41">
        <v>0.25</v>
      </c>
      <c r="K18" s="41">
        <v>0.17</v>
      </c>
      <c r="L18" s="22">
        <v>15838</v>
      </c>
      <c r="M18" s="41">
        <v>0.15</v>
      </c>
      <c r="N18" s="41">
        <v>0.1</v>
      </c>
      <c r="O18" s="50">
        <v>545515</v>
      </c>
      <c r="P18" s="4"/>
      <c r="Q18" s="4"/>
      <c r="R18" s="4"/>
    </row>
    <row r="19" spans="1:18" s="1" customFormat="1" ht="12" customHeight="1">
      <c r="A19" s="11"/>
      <c r="B19" s="21">
        <v>6</v>
      </c>
      <c r="C19" s="20">
        <f>Hoja3!B12*5/100+Hoja3!B12</f>
        <v>795730.95</v>
      </c>
      <c r="D19" s="20">
        <f>Hoja3!C12*5/100+Hoja3!C12</f>
        <v>604561.65</v>
      </c>
      <c r="E19" s="20">
        <f>Hoja3!D12*5/100+Hoja3!D12</f>
        <v>313385.1</v>
      </c>
      <c r="F19" s="20">
        <f>Hoja3!E12*5/100+Hoja3!E12</f>
        <v>264968.55</v>
      </c>
      <c r="G19" s="20">
        <f>Hoja3!F12*5/100+Hoja3!F12</f>
        <v>251806.8</v>
      </c>
      <c r="H19" s="20">
        <f>Hoja3!G12*5/100+Hoja3!G12</f>
        <v>210089.25</v>
      </c>
      <c r="I19" s="38">
        <f t="shared" si="0"/>
        <v>795730.95</v>
      </c>
      <c r="J19" s="41">
        <v>0.25</v>
      </c>
      <c r="K19" s="41">
        <v>0.17</v>
      </c>
      <c r="L19" s="22">
        <v>15838</v>
      </c>
      <c r="M19" s="41">
        <v>0.15</v>
      </c>
      <c r="N19" s="41">
        <v>0.1</v>
      </c>
      <c r="O19" s="50">
        <v>545515</v>
      </c>
      <c r="P19" s="4"/>
      <c r="Q19" s="4"/>
      <c r="R19" s="4"/>
    </row>
    <row r="20" spans="1:18" s="1" customFormat="1" ht="12" customHeight="1">
      <c r="A20" s="11"/>
      <c r="B20" s="21">
        <v>5</v>
      </c>
      <c r="C20" s="20">
        <f>Hoja3!B13*5/100+Hoja3!B13</f>
        <v>840561.75</v>
      </c>
      <c r="D20" s="20">
        <f>Hoja3!C13*5/100+Hoja3!C13</f>
        <v>638620.5</v>
      </c>
      <c r="E20" s="20">
        <f>Hoja3!D13*5/100+Hoja3!D13</f>
        <v>330233.4</v>
      </c>
      <c r="F20" s="20">
        <f>Hoja3!E13*5/100+Hoja3!E13</f>
        <v>279210.75</v>
      </c>
      <c r="G20" s="20">
        <f>Hoja3!F13*5/100+Hoja3!F13</f>
        <v>265345.5</v>
      </c>
      <c r="H20" s="20">
        <f>Hoja3!G13*5/100+Hoja3!G13</f>
        <v>221387.25</v>
      </c>
      <c r="I20" s="38">
        <f t="shared" si="0"/>
        <v>840561.75</v>
      </c>
      <c r="J20" s="41">
        <v>0.25</v>
      </c>
      <c r="K20" s="41">
        <v>0.17</v>
      </c>
      <c r="L20" s="22">
        <v>15838</v>
      </c>
      <c r="M20" s="41">
        <v>0.15</v>
      </c>
      <c r="N20" s="41">
        <v>0.1</v>
      </c>
      <c r="O20" s="50">
        <v>545515</v>
      </c>
      <c r="P20" s="4"/>
      <c r="Q20" s="4"/>
      <c r="R20" s="4"/>
    </row>
    <row r="21" spans="1:18" s="1" customFormat="1" ht="12" customHeight="1">
      <c r="A21" s="11"/>
      <c r="B21" s="21">
        <v>4</v>
      </c>
      <c r="C21" s="20">
        <f>Hoja3!B14*5/100+Hoja3!B14</f>
        <v>885219.3</v>
      </c>
      <c r="D21" s="20">
        <f>Hoja3!C14*5/100+Hoja3!C14</f>
        <v>672683.55</v>
      </c>
      <c r="E21" s="20">
        <f>Hoja3!D14*5/100+Hoja3!D14</f>
        <v>347086.95</v>
      </c>
      <c r="F21" s="20">
        <f>Hoja3!E14*5/100+Hoja3!E14</f>
        <v>293456.1</v>
      </c>
      <c r="G21" s="20">
        <f>Hoja3!F14*5/100+Hoja3!F14</f>
        <v>278884.2</v>
      </c>
      <c r="H21" s="20">
        <f>Hoja3!G14*5/100+Hoja3!G14</f>
        <v>232684.2</v>
      </c>
      <c r="I21" s="38">
        <f t="shared" si="0"/>
        <v>885219.3</v>
      </c>
      <c r="J21" s="41">
        <v>0.25</v>
      </c>
      <c r="K21" s="41">
        <v>0.17</v>
      </c>
      <c r="L21" s="22">
        <v>15838</v>
      </c>
      <c r="M21" s="41">
        <v>0.15</v>
      </c>
      <c r="N21" s="41">
        <v>0.1</v>
      </c>
      <c r="O21" s="50">
        <v>545515</v>
      </c>
      <c r="P21" s="4"/>
      <c r="Q21" s="4"/>
      <c r="R21" s="4"/>
    </row>
    <row r="22" spans="1:18" s="1" customFormat="1" ht="12" customHeight="1">
      <c r="A22" s="11"/>
      <c r="B22" s="21">
        <v>3</v>
      </c>
      <c r="C22" s="20">
        <f>Hoja3!B15*5/100+Hoja3!B15</f>
        <v>930219.15</v>
      </c>
      <c r="D22" s="20">
        <f>Hoja3!C15*5/100+Hoja3!C15</f>
        <v>706740.3</v>
      </c>
      <c r="E22" s="20">
        <f>Hoja3!D15*5/100+Hoja3!D15</f>
        <v>363933.15</v>
      </c>
      <c r="F22" s="20">
        <f>Hoja3!E15*5/100+Hoja3!E15</f>
        <v>307701.45</v>
      </c>
      <c r="G22" s="20">
        <f>Hoja3!F15*5/100+Hoja3!F15</f>
        <v>292421.85</v>
      </c>
      <c r="H22" s="20">
        <f>Hoja3!G15*5/100+Hoja3!G15</f>
        <v>243981.15</v>
      </c>
      <c r="I22" s="38">
        <f t="shared" si="0"/>
        <v>930219.15</v>
      </c>
      <c r="J22" s="41">
        <v>0.25</v>
      </c>
      <c r="K22" s="41">
        <v>0.17</v>
      </c>
      <c r="L22" s="22">
        <v>15838</v>
      </c>
      <c r="M22" s="41">
        <v>0.15</v>
      </c>
      <c r="N22" s="41">
        <v>0.1</v>
      </c>
      <c r="O22" s="50">
        <v>545515</v>
      </c>
      <c r="P22" s="4"/>
      <c r="Q22" s="4"/>
      <c r="R22" s="4"/>
    </row>
    <row r="23" spans="1:18" s="1" customFormat="1" ht="12" customHeight="1">
      <c r="A23" s="11"/>
      <c r="B23" s="21">
        <v>2</v>
      </c>
      <c r="C23" s="20">
        <f>Hoja3!B16*5/100+Hoja3!B16</f>
        <v>975048.9</v>
      </c>
      <c r="D23" s="20">
        <f>Hoja3!C16*5/100+Hoja3!C16</f>
        <v>740799.15</v>
      </c>
      <c r="E23" s="20">
        <f>Hoja3!D16*5/100+Hoja3!D16</f>
        <v>380784.6</v>
      </c>
      <c r="F23" s="20">
        <f>Hoja3!E16*5/100+Hoja3!E16</f>
        <v>321943.65</v>
      </c>
      <c r="G23" s="20">
        <f>Hoja3!F16*5/100+Hoja3!F16</f>
        <v>305962.65</v>
      </c>
      <c r="H23" s="20">
        <f>Hoja3!G16*5/100+Hoja3!G16</f>
        <v>255276</v>
      </c>
      <c r="I23" s="38">
        <f t="shared" si="0"/>
        <v>975048.9</v>
      </c>
      <c r="J23" s="41">
        <v>0.25</v>
      </c>
      <c r="K23" s="41">
        <v>0.17</v>
      </c>
      <c r="L23" s="22">
        <v>15838</v>
      </c>
      <c r="M23" s="41">
        <v>0.15</v>
      </c>
      <c r="N23" s="41">
        <v>0.1</v>
      </c>
      <c r="O23" s="50">
        <v>545515</v>
      </c>
      <c r="P23" s="4"/>
      <c r="Q23" s="4"/>
      <c r="R23" s="4"/>
    </row>
    <row r="24" spans="1:18" s="1" customFormat="1" ht="12" customHeight="1" thickBot="1">
      <c r="A24" s="11"/>
      <c r="B24" s="21">
        <v>1</v>
      </c>
      <c r="C24" s="20">
        <f>Hoja3!B17*5/100+Hoja3!B17</f>
        <v>1019875.5</v>
      </c>
      <c r="D24" s="20">
        <f>Hoja3!C17*5/100+Hoja3!C17</f>
        <v>774858</v>
      </c>
      <c r="E24" s="20">
        <f>Hoja3!D17*5/100+Hoja3!D17</f>
        <v>393137.85</v>
      </c>
      <c r="F24" s="20">
        <f>Hoja3!E17*5/100+Hoja3!E17</f>
        <v>332399.55</v>
      </c>
      <c r="G24" s="20">
        <f>Hoja3!F17*5/100+Hoja3!F17</f>
        <v>315887.25</v>
      </c>
      <c r="H24" s="20">
        <f>Hoja3!G17*5/100+Hoja3!G17</f>
        <v>263556.3</v>
      </c>
      <c r="I24" s="39">
        <f t="shared" si="0"/>
        <v>1019875.5</v>
      </c>
      <c r="J24" s="51">
        <v>0.25</v>
      </c>
      <c r="K24" s="51">
        <v>0.17</v>
      </c>
      <c r="L24" s="22">
        <v>15838</v>
      </c>
      <c r="M24" s="41">
        <v>0.15</v>
      </c>
      <c r="N24" s="51">
        <v>0.1</v>
      </c>
      <c r="O24" s="50">
        <v>545515</v>
      </c>
      <c r="P24" s="4"/>
      <c r="Q24" s="4"/>
      <c r="R24" s="4"/>
    </row>
    <row r="25" spans="1:18" s="1" customFormat="1" ht="12" customHeight="1">
      <c r="A25" s="11"/>
      <c r="B25" s="11"/>
      <c r="C25" s="13"/>
      <c r="D25" s="13"/>
      <c r="E25" s="13"/>
      <c r="F25" s="13"/>
      <c r="G25" s="18"/>
      <c r="H25" s="13"/>
      <c r="I25" s="11"/>
      <c r="J25" s="11"/>
      <c r="K25" s="11"/>
      <c r="L25" s="11"/>
      <c r="M25" s="11"/>
      <c r="N25" s="11"/>
      <c r="O25" s="11"/>
      <c r="P25" s="4"/>
      <c r="Q25" s="4"/>
      <c r="R25" s="4"/>
    </row>
    <row r="26" spans="1:18" s="1" customFormat="1" ht="12" customHeight="1">
      <c r="A26" s="11"/>
      <c r="B26" s="11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  <c r="P26" s="4"/>
      <c r="Q26" s="4"/>
      <c r="R26" s="4"/>
    </row>
    <row r="27" spans="1:18" s="1" customFormat="1" ht="12" customHeight="1">
      <c r="A27" s="11"/>
      <c r="B27" s="11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  <c r="P27" s="4"/>
      <c r="Q27" s="4"/>
      <c r="R27" s="4"/>
    </row>
    <row r="28" spans="1:18" s="1" customFormat="1" ht="12" customHeight="1">
      <c r="A28" s="11"/>
      <c r="B28" s="11"/>
      <c r="C28" s="13"/>
      <c r="D28" s="13"/>
      <c r="E28" s="13"/>
      <c r="F28" s="13"/>
      <c r="G28" s="13"/>
      <c r="H28" s="13"/>
      <c r="I28" s="11"/>
      <c r="J28" s="11"/>
      <c r="K28" s="11"/>
      <c r="L28" s="11"/>
      <c r="M28" s="11"/>
      <c r="N28" s="11"/>
      <c r="O28" s="11"/>
      <c r="P28" s="4"/>
      <c r="Q28" s="4"/>
      <c r="R28" s="4"/>
    </row>
    <row r="29" spans="1:18" s="1" customFormat="1" ht="12" customHeight="1">
      <c r="A29" s="11"/>
      <c r="B29" s="11"/>
      <c r="C29" s="13"/>
      <c r="D29" s="13"/>
      <c r="E29" s="13"/>
      <c r="F29" s="13"/>
      <c r="G29" s="13"/>
      <c r="H29" s="13"/>
      <c r="I29" s="11"/>
      <c r="J29" s="11"/>
      <c r="K29" s="11"/>
      <c r="L29" s="11"/>
      <c r="M29" s="11"/>
      <c r="N29" s="11"/>
      <c r="O29" s="11"/>
      <c r="P29" s="4"/>
      <c r="Q29" s="4"/>
      <c r="R29" s="4"/>
    </row>
    <row r="30" spans="1:18" s="1" customFormat="1" ht="12" customHeight="1">
      <c r="A30" s="11"/>
      <c r="B30" s="11"/>
      <c r="C30" s="13"/>
      <c r="D30" s="13"/>
      <c r="E30" s="13"/>
      <c r="F30" s="13"/>
      <c r="G30" s="13"/>
      <c r="H30" s="13"/>
      <c r="I30" s="11"/>
      <c r="J30" s="11"/>
      <c r="K30" s="11"/>
      <c r="L30" s="11"/>
      <c r="M30" s="11"/>
      <c r="N30" s="11"/>
      <c r="O30" s="11"/>
      <c r="P30" s="4"/>
      <c r="Q30" s="4"/>
      <c r="R30" s="4"/>
    </row>
    <row r="31" spans="1:18" s="1" customFormat="1" ht="12" customHeight="1">
      <c r="A31" s="11"/>
      <c r="B31" s="11"/>
      <c r="C31" s="13"/>
      <c r="D31" s="13"/>
      <c r="E31" s="13"/>
      <c r="F31" s="13"/>
      <c r="G31" s="13"/>
      <c r="H31" s="13"/>
      <c r="I31" s="11"/>
      <c r="J31" s="11"/>
      <c r="K31" s="11"/>
      <c r="L31" s="11"/>
      <c r="M31" s="11"/>
      <c r="N31" s="11"/>
      <c r="O31" s="11"/>
      <c r="P31" s="4"/>
      <c r="Q31" s="4"/>
      <c r="R31" s="4"/>
    </row>
    <row r="32" spans="1:18" s="1" customFormat="1" ht="12" customHeight="1">
      <c r="A32" s="11"/>
      <c r="B32" s="11"/>
      <c r="C32" s="13"/>
      <c r="D32" s="13"/>
      <c r="E32" s="13"/>
      <c r="F32" s="13"/>
      <c r="G32" s="13"/>
      <c r="H32" s="13"/>
      <c r="I32" s="11"/>
      <c r="J32" s="11"/>
      <c r="K32" s="11"/>
      <c r="L32" s="11"/>
      <c r="M32" s="11"/>
      <c r="N32" s="11"/>
      <c r="O32" s="11"/>
      <c r="P32" s="4"/>
      <c r="Q32" s="4"/>
      <c r="R32" s="4"/>
    </row>
    <row r="33" spans="3:8" s="4" customFormat="1" ht="12" customHeight="1">
      <c r="C33" s="5"/>
      <c r="D33" s="5"/>
      <c r="E33" s="5"/>
      <c r="F33" s="5"/>
      <c r="G33" s="5"/>
      <c r="H33" s="5"/>
    </row>
    <row r="34" spans="3:8" s="4" customFormat="1" ht="15">
      <c r="C34" s="5"/>
      <c r="D34" s="5"/>
      <c r="E34" s="5"/>
      <c r="F34" s="5"/>
      <c r="G34" s="5"/>
      <c r="H34" s="5"/>
    </row>
    <row r="35" spans="3:8" s="4" customFormat="1" ht="15">
      <c r="C35" s="5"/>
      <c r="D35" s="5"/>
      <c r="E35" s="5"/>
      <c r="F35" s="5"/>
      <c r="G35" s="5"/>
      <c r="H35" s="5"/>
    </row>
    <row r="36" spans="3:8" s="4" customFormat="1" ht="15">
      <c r="C36" s="5"/>
      <c r="D36" s="5"/>
      <c r="E36" s="5"/>
      <c r="F36" s="5"/>
      <c r="G36" s="5"/>
      <c r="H36" s="5"/>
    </row>
    <row r="37" spans="3:8" s="4" customFormat="1" ht="15">
      <c r="C37" s="5"/>
      <c r="D37" s="5"/>
      <c r="E37" s="5"/>
      <c r="F37" s="5"/>
      <c r="G37" s="5"/>
      <c r="H37" s="5"/>
    </row>
    <row r="38" spans="3:8" s="4" customFormat="1" ht="15">
      <c r="C38" s="5"/>
      <c r="D38" s="5"/>
      <c r="E38" s="5"/>
      <c r="F38" s="5"/>
      <c r="G38" s="5"/>
      <c r="H38" s="5"/>
    </row>
    <row r="39" spans="3:8" s="4" customFormat="1" ht="15">
      <c r="C39" s="5"/>
      <c r="D39" s="5"/>
      <c r="E39" s="5"/>
      <c r="F39" s="5"/>
      <c r="G39" s="5"/>
      <c r="H39" s="5"/>
    </row>
    <row r="40" spans="3:8" s="45" customFormat="1" ht="12.75">
      <c r="C40" s="53"/>
      <c r="D40" s="53"/>
      <c r="E40" s="53"/>
      <c r="F40" s="53"/>
      <c r="G40" s="53"/>
      <c r="H40" s="53"/>
    </row>
    <row r="41" spans="3:8" s="45" customFormat="1" ht="12.75">
      <c r="C41" s="53"/>
      <c r="D41" s="53"/>
      <c r="E41" s="53"/>
      <c r="F41" s="53"/>
      <c r="G41" s="53"/>
      <c r="H41" s="53"/>
    </row>
    <row r="42" spans="3:8" s="45" customFormat="1" ht="12.75">
      <c r="C42" s="53"/>
      <c r="D42" s="53"/>
      <c r="E42" s="53"/>
      <c r="F42" s="53"/>
      <c r="G42" s="53"/>
      <c r="H42" s="53"/>
    </row>
    <row r="43" spans="3:8" s="45" customFormat="1" ht="12.75">
      <c r="C43" s="53"/>
      <c r="D43" s="53"/>
      <c r="E43" s="53"/>
      <c r="F43" s="53"/>
      <c r="G43" s="53"/>
      <c r="H43" s="53"/>
    </row>
    <row r="44" spans="3:8" s="45" customFormat="1" ht="12.75">
      <c r="C44" s="53"/>
      <c r="D44" s="53"/>
      <c r="E44" s="53"/>
      <c r="F44" s="53"/>
      <c r="G44" s="53"/>
      <c r="H44" s="53"/>
    </row>
    <row r="45" spans="3:8" s="45" customFormat="1" ht="12.75">
      <c r="C45" s="53"/>
      <c r="D45" s="53"/>
      <c r="E45" s="53"/>
      <c r="F45" s="53"/>
      <c r="G45" s="53"/>
      <c r="H45" s="53"/>
    </row>
    <row r="46" spans="3:8" s="45" customFormat="1" ht="12.75">
      <c r="C46" s="53"/>
      <c r="D46" s="53"/>
      <c r="E46" s="53"/>
      <c r="F46" s="53"/>
      <c r="G46" s="53"/>
      <c r="H46" s="53"/>
    </row>
  </sheetData>
  <sheetProtection/>
  <printOptions/>
  <pageMargins left="0.25" right="0.25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B3" sqref="B3:G17"/>
    </sheetView>
  </sheetViews>
  <sheetFormatPr defaultColWidth="11.421875" defaultRowHeight="12.75"/>
  <sheetData>
    <row r="3" spans="2:7" ht="12.75">
      <c r="B3" s="20">
        <v>373581</v>
      </c>
      <c r="C3" s="20">
        <v>283831</v>
      </c>
      <c r="D3" s="20">
        <v>149767</v>
      </c>
      <c r="E3" s="20">
        <v>143876</v>
      </c>
      <c r="F3" s="20">
        <v>133758</v>
      </c>
      <c r="G3" s="30">
        <v>117946</v>
      </c>
    </row>
    <row r="4" spans="2:7" ht="12.75">
      <c r="B4" s="22">
        <v>416279</v>
      </c>
      <c r="C4" s="22">
        <v>316270</v>
      </c>
      <c r="D4" s="22">
        <v>165812</v>
      </c>
      <c r="E4" s="22">
        <v>143876</v>
      </c>
      <c r="F4" s="22">
        <v>133758</v>
      </c>
      <c r="G4" s="31">
        <v>117946</v>
      </c>
    </row>
    <row r="5" spans="2:7" ht="12.75">
      <c r="B5" s="22">
        <v>458971</v>
      </c>
      <c r="C5" s="22">
        <v>348705</v>
      </c>
      <c r="D5" s="22">
        <v>181862</v>
      </c>
      <c r="E5" s="22">
        <v>153761</v>
      </c>
      <c r="F5" s="22">
        <v>146127</v>
      </c>
      <c r="G5" s="31">
        <v>121916</v>
      </c>
    </row>
    <row r="6" spans="2:7" ht="12.75">
      <c r="B6" s="22">
        <v>421919</v>
      </c>
      <c r="C6" s="22">
        <v>381142</v>
      </c>
      <c r="D6" s="22">
        <v>202185</v>
      </c>
      <c r="E6" s="22">
        <v>170949</v>
      </c>
      <c r="F6" s="22">
        <v>162455</v>
      </c>
      <c r="G6" s="31">
        <v>135544</v>
      </c>
    </row>
    <row r="7" spans="2:7" ht="12.75">
      <c r="B7" s="22">
        <v>544363</v>
      </c>
      <c r="C7" s="22">
        <v>413858</v>
      </c>
      <c r="D7" s="22">
        <v>218230</v>
      </c>
      <c r="E7" s="22">
        <v>184520</v>
      </c>
      <c r="F7" s="22">
        <v>175349</v>
      </c>
      <c r="G7" s="31">
        <v>146302</v>
      </c>
    </row>
    <row r="8" spans="2:7" ht="12.75">
      <c r="B8" s="22">
        <v>587058</v>
      </c>
      <c r="C8" s="22">
        <v>446019</v>
      </c>
      <c r="D8" s="22">
        <v>234486</v>
      </c>
      <c r="E8" s="22">
        <v>198082</v>
      </c>
      <c r="F8" s="22">
        <v>188245</v>
      </c>
      <c r="G8" s="31">
        <v>157059</v>
      </c>
    </row>
    <row r="9" spans="2:7" ht="12.75">
      <c r="B9" s="22">
        <v>629752</v>
      </c>
      <c r="C9" s="22">
        <v>478458</v>
      </c>
      <c r="D9" s="22">
        <v>250325</v>
      </c>
      <c r="E9" s="22">
        <v>211652</v>
      </c>
      <c r="F9" s="22">
        <v>201136</v>
      </c>
      <c r="G9" s="31">
        <v>167814</v>
      </c>
    </row>
    <row r="10" spans="2:7" ht="12.75">
      <c r="B10" s="22">
        <v>672446</v>
      </c>
      <c r="C10" s="22">
        <v>510893</v>
      </c>
      <c r="D10" s="22">
        <v>266368</v>
      </c>
      <c r="E10" s="22">
        <v>225214</v>
      </c>
      <c r="F10" s="22">
        <v>214032</v>
      </c>
      <c r="G10" s="31">
        <v>178573</v>
      </c>
    </row>
    <row r="11" spans="2:7" ht="12.75">
      <c r="B11" s="22">
        <v>715142</v>
      </c>
      <c r="C11" s="22">
        <v>543334</v>
      </c>
      <c r="D11" s="22">
        <v>282417</v>
      </c>
      <c r="E11" s="22">
        <v>238783</v>
      </c>
      <c r="F11" s="22">
        <v>226926</v>
      </c>
      <c r="G11" s="31">
        <v>189328</v>
      </c>
    </row>
    <row r="12" spans="2:7" ht="12.75">
      <c r="B12" s="22">
        <v>757839</v>
      </c>
      <c r="C12" s="22">
        <v>575773</v>
      </c>
      <c r="D12" s="22">
        <v>298462</v>
      </c>
      <c r="E12" s="22">
        <v>252351</v>
      </c>
      <c r="F12" s="22">
        <v>239816</v>
      </c>
      <c r="G12" s="31">
        <v>200085</v>
      </c>
    </row>
    <row r="13" spans="2:7" ht="12.75">
      <c r="B13" s="22">
        <v>800535</v>
      </c>
      <c r="C13" s="22">
        <v>608210</v>
      </c>
      <c r="D13" s="22">
        <v>314508</v>
      </c>
      <c r="E13" s="22">
        <v>265915</v>
      </c>
      <c r="F13" s="22">
        <v>252710</v>
      </c>
      <c r="G13" s="31">
        <v>210845</v>
      </c>
    </row>
    <row r="14" spans="2:7" ht="12.75">
      <c r="B14" s="22">
        <v>843066</v>
      </c>
      <c r="C14" s="22">
        <v>640651</v>
      </c>
      <c r="D14" s="22">
        <v>330559</v>
      </c>
      <c r="E14" s="22">
        <v>279482</v>
      </c>
      <c r="F14" s="22">
        <v>265604</v>
      </c>
      <c r="G14" s="31">
        <v>221604</v>
      </c>
    </row>
    <row r="15" spans="2:7" ht="12.75">
      <c r="B15" s="22">
        <v>885923</v>
      </c>
      <c r="C15" s="22">
        <v>673086</v>
      </c>
      <c r="D15" s="22">
        <v>346603</v>
      </c>
      <c r="E15" s="22">
        <v>293049</v>
      </c>
      <c r="F15" s="22">
        <v>278497</v>
      </c>
      <c r="G15" s="31">
        <v>232363</v>
      </c>
    </row>
    <row r="16" spans="2:7" ht="12.75">
      <c r="B16" s="22">
        <v>928618</v>
      </c>
      <c r="C16" s="22">
        <v>705523</v>
      </c>
      <c r="D16" s="22">
        <v>362652</v>
      </c>
      <c r="E16" s="22">
        <v>306613</v>
      </c>
      <c r="F16" s="22">
        <v>291393</v>
      </c>
      <c r="G16" s="31">
        <v>243120</v>
      </c>
    </row>
    <row r="17" spans="2:7" ht="12.75">
      <c r="B17" s="22">
        <v>971310</v>
      </c>
      <c r="C17" s="22">
        <v>737960</v>
      </c>
      <c r="D17" s="22">
        <v>374417</v>
      </c>
      <c r="E17" s="22">
        <v>316571</v>
      </c>
      <c r="F17" s="22">
        <v>300845</v>
      </c>
      <c r="G17" s="31">
        <v>251006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JORQUERA</cp:lastModifiedBy>
  <cp:lastPrinted>2012-06-11T15:55:14Z</cp:lastPrinted>
  <dcterms:created xsi:type="dcterms:W3CDTF">2009-12-17T13:05:58Z</dcterms:created>
  <dcterms:modified xsi:type="dcterms:W3CDTF">2013-04-08T21:42:47Z</dcterms:modified>
  <cp:category/>
  <cp:version/>
  <cp:contentType/>
  <cp:contentStatus/>
</cp:coreProperties>
</file>